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xr:revisionPtr revIDLastSave="0" documentId="8_{2193F688-3DC0-495A-91B2-BEADDDA05BE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." sheetId="1" r:id="rId1"/>
  </sheets>
  <calcPr calcId="181029"/>
</workbook>
</file>

<file path=xl/calcChain.xml><?xml version="1.0" encoding="utf-8"?>
<calcChain xmlns="http://schemas.openxmlformats.org/spreadsheetml/2006/main">
  <c r="D60" i="1" l="1"/>
  <c r="D61" i="1"/>
  <c r="D62" i="1"/>
  <c r="B56" i="1"/>
  <c r="D39" i="1"/>
  <c r="D40" i="1" s="1"/>
  <c r="D41" i="1" s="1"/>
  <c r="D42" i="1" s="1"/>
  <c r="D43" i="1" s="1"/>
  <c r="D44" i="1" s="1"/>
  <c r="D12" i="1"/>
  <c r="D13" i="1"/>
  <c r="D14" i="1"/>
  <c r="A7" i="1"/>
  <c r="C1" i="1" s="1"/>
  <c r="C4" i="1" l="1"/>
  <c r="C2" i="1"/>
  <c r="C5" i="1"/>
  <c r="C3" i="1"/>
</calcChain>
</file>

<file path=xl/sharedStrings.xml><?xml version="1.0" encoding="utf-8"?>
<sst xmlns="http://schemas.openxmlformats.org/spreadsheetml/2006/main" count="29" uniqueCount="28">
  <si>
    <t>Q9</t>
  </si>
  <si>
    <t>mode</t>
  </si>
  <si>
    <t>median</t>
  </si>
  <si>
    <t>mean</t>
  </si>
  <si>
    <t>Q16</t>
  </si>
  <si>
    <t>65-69</t>
  </si>
  <si>
    <t>60-64</t>
  </si>
  <si>
    <t>55-59</t>
  </si>
  <si>
    <t>50-54</t>
  </si>
  <si>
    <t>45-49</t>
  </si>
  <si>
    <t>40-44</t>
  </si>
  <si>
    <t>Q21</t>
  </si>
  <si>
    <t>35-39</t>
  </si>
  <si>
    <t>Frequency</t>
  </si>
  <si>
    <t>Daily Low (°F)</t>
  </si>
  <si>
    <t>45 to 49</t>
  </si>
  <si>
    <t>40 to 44</t>
  </si>
  <si>
    <t>35 to 39</t>
  </si>
  <si>
    <t>30 to 34</t>
  </si>
  <si>
    <t>25 to 29</t>
  </si>
  <si>
    <t>20 to 24</t>
  </si>
  <si>
    <t>Q23</t>
  </si>
  <si>
    <t>15 to 19</t>
  </si>
  <si>
    <t>Age (yr) when award was won</t>
  </si>
  <si>
    <t>variance</t>
  </si>
  <si>
    <t>standard deviation</t>
  </si>
  <si>
    <t>range</t>
  </si>
  <si>
    <t>Q24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</si>
</sst>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%"/>
  </numFmts>
  <fonts count="3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 applyNumberFormat="1" applyFont="1"/>
    <xf numFmtId="0" fontId="0" fillId="0" borderId="1" xfId="0" applyNumberFormat="1" applyFont="1" applyBorder="1"/>
    <xf numFmtId="0" fontId="1" fillId="0" borderId="0" xfId="0" applyNumberFormat="1" applyFont="1"/>
    <xf numFmtId="165" fontId="0" fillId="0" borderId="0" xfId="1" applyNumberFormat="1" applyFont="1"/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2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"/>
  <sheetViews>
    <sheetView tabSelected="1" workbookViewId="0">
      <selection activeCell="G61" sqref="G61"/>
    </sheetView>
  </sheetViews>
  <sheetFormatPr defaultRowHeight="14.4"/>
  <cols>
    <col min="1" max="1" width="9.109375" customWidth="1"/>
  </cols>
  <sheetData>
    <row r="1" spans="1:6">
      <c r="A1" s="1">
        <v>5</v>
      </c>
      <c r="C1" s="3">
        <f>A1/$A$7</f>
        <v>0.13513513513513514</v>
      </c>
      <c r="F1" s="2" t="s">
        <v>0</v>
      </c>
    </row>
    <row r="2" spans="1:6">
      <c r="A2" s="1">
        <v>10</v>
      </c>
      <c r="C2" s="3">
        <f t="shared" ref="C2:C5" si="0">A2/$A$7</f>
        <v>0.27027027027027029</v>
      </c>
    </row>
    <row r="3" spans="1:6">
      <c r="A3" s="1">
        <v>14</v>
      </c>
      <c r="C3" s="3">
        <f t="shared" si="0"/>
        <v>0.3783783783783784</v>
      </c>
    </row>
    <row r="4" spans="1:6">
      <c r="A4" s="1">
        <v>5</v>
      </c>
      <c r="C4" s="3">
        <f t="shared" si="0"/>
        <v>0.13513513513513514</v>
      </c>
    </row>
    <row r="5" spans="1:6">
      <c r="A5" s="1">
        <v>3</v>
      </c>
      <c r="C5" s="3">
        <f t="shared" si="0"/>
        <v>8.1081081081081086E-2</v>
      </c>
    </row>
    <row r="7" spans="1:6">
      <c r="A7">
        <f>SUM(A1:A5)</f>
        <v>37</v>
      </c>
    </row>
    <row r="10" spans="1:6">
      <c r="A10" s="5">
        <v>49</v>
      </c>
      <c r="B10" s="4"/>
      <c r="C10" s="4"/>
      <c r="D10" s="4"/>
      <c r="E10" s="6" t="s">
        <v>4</v>
      </c>
    </row>
    <row r="11" spans="1:6">
      <c r="A11" s="5">
        <v>50</v>
      </c>
      <c r="B11" s="4"/>
      <c r="C11" s="4"/>
      <c r="D11" s="4"/>
      <c r="E11" s="4"/>
    </row>
    <row r="12" spans="1:6">
      <c r="A12" s="5">
        <v>50</v>
      </c>
      <c r="B12" s="4"/>
      <c r="C12" s="6" t="s">
        <v>3</v>
      </c>
      <c r="D12" s="4">
        <f>AVERAGE(A10:A34)</f>
        <v>389.12</v>
      </c>
      <c r="E12" s="4"/>
    </row>
    <row r="13" spans="1:6">
      <c r="A13" s="5">
        <v>55</v>
      </c>
      <c r="B13" s="4"/>
      <c r="C13" s="6" t="s">
        <v>2</v>
      </c>
      <c r="D13" s="4">
        <f>MEDIAN(A10:A34)</f>
        <v>225</v>
      </c>
      <c r="E13" s="4"/>
    </row>
    <row r="14" spans="1:6">
      <c r="A14" s="5">
        <v>55</v>
      </c>
      <c r="B14" s="4"/>
      <c r="C14" s="6" t="s">
        <v>1</v>
      </c>
      <c r="D14" s="4">
        <f>MODE(A10:A34)</f>
        <v>500</v>
      </c>
      <c r="E14" s="4"/>
    </row>
    <row r="15" spans="1:6">
      <c r="A15" s="5">
        <v>55</v>
      </c>
      <c r="B15" s="4"/>
      <c r="C15" s="4"/>
      <c r="D15" s="4"/>
      <c r="E15" s="4"/>
    </row>
    <row r="16" spans="1:6">
      <c r="A16" s="5">
        <v>65</v>
      </c>
      <c r="B16" s="4"/>
      <c r="C16" s="4"/>
      <c r="D16" s="4"/>
      <c r="E16" s="4"/>
    </row>
    <row r="17" spans="1:5">
      <c r="A17" s="5">
        <v>85</v>
      </c>
      <c r="B17" s="4"/>
      <c r="C17" s="4"/>
      <c r="D17" s="4"/>
      <c r="E17" s="4"/>
    </row>
    <row r="18" spans="1:5">
      <c r="A18" s="5">
        <v>100</v>
      </c>
      <c r="B18" s="4"/>
      <c r="C18" s="4"/>
      <c r="D18" s="4"/>
      <c r="E18" s="4"/>
    </row>
    <row r="19" spans="1:5">
      <c r="A19" s="5">
        <v>105</v>
      </c>
      <c r="B19" s="4"/>
      <c r="C19" s="4"/>
      <c r="D19" s="4"/>
      <c r="E19" s="4"/>
    </row>
    <row r="20" spans="1:5">
      <c r="A20" s="5">
        <v>175</v>
      </c>
      <c r="B20" s="4"/>
      <c r="C20" s="4"/>
      <c r="D20" s="4"/>
      <c r="E20" s="4"/>
    </row>
    <row r="21" spans="1:5">
      <c r="A21" s="5">
        <v>175</v>
      </c>
      <c r="B21" s="4"/>
      <c r="C21" s="4"/>
      <c r="D21" s="4"/>
      <c r="E21" s="4"/>
    </row>
    <row r="22" spans="1:5">
      <c r="A22" s="5">
        <v>225</v>
      </c>
      <c r="B22" s="4"/>
      <c r="C22" s="4"/>
      <c r="D22" s="4"/>
      <c r="E22" s="4"/>
    </row>
    <row r="23" spans="1:5">
      <c r="A23" s="5">
        <v>234</v>
      </c>
      <c r="B23" s="4"/>
      <c r="C23" s="4"/>
      <c r="D23" s="4"/>
      <c r="E23" s="4"/>
    </row>
    <row r="24" spans="1:5">
      <c r="A24" s="5">
        <v>300</v>
      </c>
      <c r="B24" s="4"/>
      <c r="C24" s="4"/>
      <c r="D24" s="4"/>
      <c r="E24" s="4"/>
    </row>
    <row r="25" spans="1:5">
      <c r="A25" s="5">
        <v>300</v>
      </c>
      <c r="B25" s="4"/>
      <c r="C25" s="4"/>
      <c r="D25" s="4"/>
      <c r="E25" s="4"/>
    </row>
    <row r="26" spans="1:5">
      <c r="A26" s="5">
        <v>325</v>
      </c>
      <c r="B26" s="4"/>
      <c r="C26" s="4"/>
      <c r="D26" s="4"/>
      <c r="E26" s="4"/>
    </row>
    <row r="27" spans="1:5">
      <c r="A27" s="5">
        <v>400</v>
      </c>
      <c r="B27" s="4"/>
      <c r="C27" s="4"/>
      <c r="D27" s="4"/>
      <c r="E27" s="4"/>
    </row>
    <row r="28" spans="1:5">
      <c r="A28" s="5">
        <v>425</v>
      </c>
      <c r="B28" s="4"/>
      <c r="C28" s="4"/>
      <c r="D28" s="4"/>
      <c r="E28" s="4"/>
    </row>
    <row r="29" spans="1:5">
      <c r="A29" s="5">
        <v>500</v>
      </c>
      <c r="B29" s="4"/>
      <c r="C29" s="4"/>
      <c r="D29" s="4"/>
      <c r="E29" s="4"/>
    </row>
    <row r="30" spans="1:5">
      <c r="A30" s="5">
        <v>500</v>
      </c>
      <c r="B30" s="4"/>
      <c r="C30" s="4"/>
      <c r="D30" s="4"/>
      <c r="E30" s="4"/>
    </row>
    <row r="31" spans="1:5">
      <c r="A31" s="5">
        <v>500</v>
      </c>
      <c r="B31" s="4"/>
      <c r="C31" s="4"/>
      <c r="D31" s="4"/>
      <c r="E31" s="4"/>
    </row>
    <row r="32" spans="1:5">
      <c r="A32" s="5">
        <v>500</v>
      </c>
      <c r="B32" s="4"/>
      <c r="C32" s="4"/>
      <c r="D32" s="4"/>
      <c r="E32" s="4"/>
    </row>
    <row r="33" spans="1:6">
      <c r="A33" s="5">
        <v>2000</v>
      </c>
      <c r="B33" s="4"/>
      <c r="C33" s="4"/>
      <c r="D33" s="4"/>
      <c r="E33" s="4"/>
    </row>
    <row r="34" spans="1:6">
      <c r="A34" s="5">
        <v>2500</v>
      </c>
      <c r="B34" s="4"/>
      <c r="C34" s="4"/>
      <c r="D34" s="4"/>
      <c r="E34" s="4"/>
    </row>
    <row r="37" spans="1:6" ht="15" thickBot="1">
      <c r="A37" s="7" t="s">
        <v>14</v>
      </c>
      <c r="B37" s="7" t="s">
        <v>13</v>
      </c>
      <c r="C37" s="4"/>
      <c r="D37" s="4"/>
      <c r="E37" s="4"/>
      <c r="F37" s="4"/>
    </row>
    <row r="38" spans="1:6" ht="15" thickTop="1">
      <c r="A38" s="5" t="s">
        <v>12</v>
      </c>
      <c r="B38" s="5">
        <v>3</v>
      </c>
      <c r="C38" s="4"/>
      <c r="D38" s="4">
        <v>3</v>
      </c>
      <c r="E38" s="4"/>
      <c r="F38" s="6" t="s">
        <v>11</v>
      </c>
    </row>
    <row r="39" spans="1:6">
      <c r="A39" s="5" t="s">
        <v>10</v>
      </c>
      <c r="B39" s="5">
        <v>4</v>
      </c>
      <c r="C39" s="4"/>
      <c r="D39" s="4">
        <f>B39+D38</f>
        <v>7</v>
      </c>
      <c r="E39" s="4"/>
      <c r="F39" s="4"/>
    </row>
    <row r="40" spans="1:6">
      <c r="A40" s="5" t="s">
        <v>9</v>
      </c>
      <c r="B40" s="5">
        <v>5</v>
      </c>
      <c r="C40" s="4"/>
      <c r="D40" s="4">
        <f>B40+D39</f>
        <v>12</v>
      </c>
      <c r="E40" s="4"/>
      <c r="F40" s="4"/>
    </row>
    <row r="41" spans="1:6">
      <c r="A41" s="5" t="s">
        <v>8</v>
      </c>
      <c r="B41" s="5">
        <v>12</v>
      </c>
      <c r="C41" s="4"/>
      <c r="D41" s="4">
        <f>B41+D40</f>
        <v>24</v>
      </c>
      <c r="E41" s="4"/>
      <c r="F41" s="4"/>
    </row>
    <row r="42" spans="1:6">
      <c r="A42" s="5" t="s">
        <v>7</v>
      </c>
      <c r="B42" s="5">
        <v>6</v>
      </c>
      <c r="C42" s="4"/>
      <c r="D42" s="4">
        <f>B42+D41</f>
        <v>30</v>
      </c>
      <c r="E42" s="4"/>
      <c r="F42" s="4"/>
    </row>
    <row r="43" spans="1:6">
      <c r="A43" s="5" t="s">
        <v>6</v>
      </c>
      <c r="B43" s="5">
        <v>7</v>
      </c>
      <c r="C43" s="4"/>
      <c r="D43" s="4">
        <f>B43+D42</f>
        <v>37</v>
      </c>
      <c r="E43" s="4"/>
      <c r="F43" s="4"/>
    </row>
    <row r="44" spans="1:6">
      <c r="A44" s="5" t="s">
        <v>5</v>
      </c>
      <c r="B44" s="5">
        <v>1</v>
      </c>
      <c r="C44" s="4"/>
      <c r="D44" s="4">
        <f>B44+D43</f>
        <v>38</v>
      </c>
      <c r="E44" s="4"/>
      <c r="F44" s="4"/>
    </row>
    <row r="45" spans="1:6">
      <c r="A45" s="4"/>
      <c r="B45" s="4"/>
      <c r="C45" s="4"/>
      <c r="D45" s="4"/>
      <c r="E45" s="4"/>
      <c r="F45" s="4"/>
    </row>
    <row r="47" spans="1:6" ht="15" thickBot="1">
      <c r="A47" s="7" t="s">
        <v>23</v>
      </c>
      <c r="B47" s="7" t="s">
        <v>13</v>
      </c>
      <c r="C47" s="4"/>
      <c r="D47" s="4"/>
      <c r="E47" s="4"/>
    </row>
    <row r="48" spans="1:6" ht="15" thickTop="1">
      <c r="A48" s="5" t="s">
        <v>22</v>
      </c>
      <c r="B48" s="5">
        <v>31</v>
      </c>
      <c r="C48" s="4"/>
      <c r="D48" s="4"/>
      <c r="E48" s="6" t="s">
        <v>21</v>
      </c>
    </row>
    <row r="49" spans="1:5">
      <c r="A49" s="5" t="s">
        <v>20</v>
      </c>
      <c r="B49" s="5">
        <v>36</v>
      </c>
      <c r="C49" s="4"/>
      <c r="D49" s="4"/>
      <c r="E49" s="4"/>
    </row>
    <row r="50" spans="1:5">
      <c r="A50" s="5" t="s">
        <v>19</v>
      </c>
      <c r="B50" s="5">
        <v>12</v>
      </c>
      <c r="C50" s="4"/>
      <c r="D50" s="4"/>
      <c r="E50" s="4"/>
    </row>
    <row r="51" spans="1:5">
      <c r="A51" s="5" t="s">
        <v>18</v>
      </c>
      <c r="B51" s="5">
        <v>4</v>
      </c>
      <c r="C51" s="4"/>
      <c r="D51" s="4"/>
      <c r="E51" s="4"/>
    </row>
    <row r="52" spans="1:5">
      <c r="A52" s="5" t="s">
        <v>17</v>
      </c>
      <c r="B52" s="5">
        <v>5</v>
      </c>
      <c r="C52" s="4"/>
      <c r="D52" s="4"/>
      <c r="E52" s="4"/>
    </row>
    <row r="53" spans="1:5">
      <c r="A53" s="5" t="s">
        <v>16</v>
      </c>
      <c r="B53" s="5">
        <v>1</v>
      </c>
      <c r="C53" s="4"/>
      <c r="D53" s="4"/>
      <c r="E53" s="4"/>
    </row>
    <row r="54" spans="1:5">
      <c r="A54" s="5" t="s">
        <v>15</v>
      </c>
      <c r="B54" s="5">
        <v>2</v>
      </c>
      <c r="C54" s="4"/>
      <c r="D54" s="4"/>
      <c r="E54" s="4"/>
    </row>
    <row r="55" spans="1:5">
      <c r="A55" s="4"/>
      <c r="B55" s="4"/>
      <c r="C55" s="4"/>
      <c r="D55" s="4"/>
      <c r="E55" s="4"/>
    </row>
    <row r="56" spans="1:5">
      <c r="A56" s="4"/>
      <c r="B56" s="4">
        <f>SUM(B48:B54)</f>
        <v>91</v>
      </c>
      <c r="C56" s="4"/>
      <c r="D56" s="4"/>
      <c r="E56" s="4"/>
    </row>
    <row r="58" spans="1:5">
      <c r="A58" s="5">
        <v>2</v>
      </c>
      <c r="B58" s="4"/>
      <c r="C58" s="4"/>
      <c r="D58" s="4"/>
      <c r="E58" s="6" t="s">
        <v>27</v>
      </c>
    </row>
    <row r="59" spans="1:5">
      <c r="A59" s="5">
        <v>7</v>
      </c>
      <c r="B59" s="4"/>
      <c r="C59" s="4"/>
      <c r="D59" s="4"/>
      <c r="E59" s="4"/>
    </row>
    <row r="60" spans="1:5">
      <c r="A60" s="5">
        <v>10</v>
      </c>
      <c r="B60" s="4"/>
      <c r="C60" s="6" t="s">
        <v>26</v>
      </c>
      <c r="D60" s="4">
        <f>A68-A58</f>
        <v>82</v>
      </c>
      <c r="E60" s="4"/>
    </row>
    <row r="61" spans="1:5">
      <c r="A61" s="5">
        <v>25</v>
      </c>
      <c r="B61" s="4"/>
      <c r="C61" s="6" t="s">
        <v>25</v>
      </c>
      <c r="D61" s="4">
        <f>_xlfn.STDEV.S(A58:A68)</f>
        <v>29.312423676969839</v>
      </c>
      <c r="E61" s="4"/>
    </row>
    <row r="62" spans="1:5">
      <c r="A62" s="5">
        <v>28</v>
      </c>
      <c r="B62" s="4"/>
      <c r="C62" s="6" t="s">
        <v>24</v>
      </c>
      <c r="D62" s="4">
        <f>_xlfn.VAR.S(A58:A68)</f>
        <v>859.21818181818196</v>
      </c>
      <c r="E62" s="4"/>
    </row>
    <row r="63" spans="1:5">
      <c r="A63" s="5">
        <v>47</v>
      </c>
      <c r="B63" s="4"/>
      <c r="C63" s="4"/>
      <c r="D63" s="4"/>
      <c r="E63" s="4"/>
    </row>
    <row r="64" spans="1:5">
      <c r="A64" s="5">
        <v>52</v>
      </c>
      <c r="B64" s="4"/>
      <c r="C64" s="4"/>
      <c r="D64" s="4"/>
      <c r="E64" s="4"/>
    </row>
    <row r="65" spans="1:5">
      <c r="A65" s="5">
        <v>53</v>
      </c>
      <c r="B65" s="4"/>
      <c r="C65" s="4"/>
      <c r="D65" s="4"/>
      <c r="E65" s="4"/>
    </row>
    <row r="66" spans="1:5">
      <c r="A66" s="5">
        <v>74</v>
      </c>
      <c r="B66" s="4"/>
      <c r="C66" s="4"/>
      <c r="D66" s="4"/>
      <c r="E66" s="4"/>
    </row>
    <row r="67" spans="1:5">
      <c r="A67" s="5">
        <v>77</v>
      </c>
      <c r="B67" s="4"/>
      <c r="C67" s="4"/>
      <c r="D67" s="4"/>
      <c r="E67" s="4"/>
    </row>
    <row r="68" spans="1:5">
      <c r="A68" s="5">
        <v>84</v>
      </c>
      <c r="B68" s="4"/>
      <c r="C68" s="4"/>
      <c r="D68" s="4"/>
      <c r="E68" s="4"/>
    </row>
    <row r="69" spans="1:5">
      <c r="A69" s="4"/>
      <c r="B69" s="4"/>
      <c r="C69" s="4"/>
      <c r="D69" s="4"/>
      <c r="E6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</dc:creator>
  <cp:lastModifiedBy>HP</cp:lastModifiedBy>
  <dcterms:created xsi:type="dcterms:W3CDTF">2020-09-02T20:44:38Z</dcterms:created>
  <dcterms:modified xsi:type="dcterms:W3CDTF">2020-09-02T20:44:38Z</dcterms:modified>
</cp:coreProperties>
</file>